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<sst xmlns="http://schemas.openxmlformats.org/spreadsheetml/2006/main" count="100" uniqueCount="31">
  <si>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</si>
  <si>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</si>
  <si>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</si>
  <si>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</si>
  <si>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</si>
  <si>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</si>
  <si>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</si>
  <si>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Уборка придомовых территорий </t>
  </si>
  <si>
    <t>Информация о выполненных работах (оказанных услугах) по содержанию и ремонту общего имущества в многоквартирном жилом доме №3 по ул. О.Кошевого,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</si>
  <si>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</si>
  <si>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Февраль</t>
  </si>
  <si>
    <t>Техническое обслуживание внутридомового газового оборудования</t>
  </si>
  <si>
    <t>Март</t>
  </si>
  <si>
    <t>Периодическая проверка вентиляционных и дымовых каналов</t>
  </si>
  <si>
    <t>Апрель</t>
  </si>
  <si>
    <t>Приобретение мешков для проведения субботника</t>
  </si>
  <si>
    <t>Май</t>
  </si>
  <si>
    <t>Техническое обслуживание системы отопления (консервация)</t>
  </si>
  <si>
    <t xml:space="preserve">Вывоз и погрузка автомобильных шин </t>
  </si>
  <si>
    <t>Июнь</t>
  </si>
  <si>
    <t>Вывоз и погрузка автомобильных шин с контейнерной площадки для сбора ТКО</t>
  </si>
  <si>
    <t>Июль</t>
  </si>
  <si>
    <t>Выкашивание газонов газонокосилкой на придомовой территории</t>
  </si>
  <si>
    <t>Август</t>
  </si>
  <si>
    <t>Сентябрь</t>
  </si>
  <si>
    <t>Техническое обслуживание системы отопления (опрессовка)</t>
  </si>
  <si>
    <t>Ремонт откоса в подъезде № 1</t>
  </si>
  <si>
    <t>Октябрь</t>
  </si>
  <si>
    <t>Монтаж и демонтаж лесов в подъезде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</si>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</sst>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A91">
      <selection activeCell="D91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5" hidden="1" customWidth="1"/>
    <col min="5" max="5" width="9.140625" style="0" hidden="1" customWidth="1"/>
    <col min="6" max="8" width="9.140625" style="0" customWidth="1"/>
  </cols>
  <sheetData>
    <row r="1" spans="1:2" ht="46.5" customHeight="1">
      <c r="A1" s="15" t="s">
        <v>8</v>
      </c>
      <c r="B1" s="16"/>
    </row>
    <row r="2" spans="1:2" ht="24" customHeight="1">
      <c r="A2" s="3" t="s">
        <v>0</v>
      </c>
      <c r="B2" s="3" t="s">
        <v>1</v>
      </c>
    </row>
    <row r="3" spans="1:4" ht="24" customHeight="1">
      <c r="A3" s="14" t="s">
        <v>2</v>
      </c>
      <c r="B3" s="14"/>
      <c r="D3" s="6">
        <v>284.8</v>
      </c>
    </row>
    <row r="4" spans="1:4" ht="24" customHeight="1">
      <c r="A4" s="1" t="s">
        <v>7</v>
      </c>
      <c r="B4" s="4">
        <v>746.18</v>
      </c>
      <c r="D4" s="5">
        <f>B4/284.8</f>
        <v>2.62001404494382</v>
      </c>
    </row>
    <row r="5" spans="1:4" ht="24" customHeight="1">
      <c r="A5" s="1" t="s">
        <v>3</v>
      </c>
      <c r="B5" s="4">
        <v>1050.91</v>
      </c>
      <c r="D5" s="5">
        <f>B5/284.8</f>
        <v>3.68999297752809</v>
      </c>
    </row>
    <row r="6" spans="1:4" ht="24" customHeight="1">
      <c r="A6" s="1" t="s">
        <v>5</v>
      </c>
      <c r="B6" s="4">
        <v>118.48</v>
      </c>
      <c r="D6" s="5">
        <f>B6/284.8</f>
        <v>0.4160112359550562</v>
      </c>
    </row>
    <row r="7" spans="1:4" ht="24" customHeight="1">
      <c r="A7" s="1" t="s">
        <v>6</v>
      </c>
      <c r="B7" s="4">
        <v>1167.68</v>
      </c>
      <c r="D7" s="5">
        <f>B7/284.8</f>
        <v>4.1</v>
      </c>
    </row>
    <row r="8" spans="1:4" ht="24" customHeight="1">
      <c r="A8" s="1" t="s">
        <v>9</v>
      </c>
      <c r="B8" s="4">
        <v>142.4</v>
      </c>
      <c r="D8" s="5">
        <f>B8/284.8</f>
        <v>0.5</v>
      </c>
    </row>
    <row r="9" spans="1:2" ht="24" customHeight="1">
      <c r="A9" s="2" t="s">
        <v>4</v>
      </c>
      <c r="B9" s="2">
        <f>SUM(B4:B8)</f>
        <v>3225.65</v>
      </c>
    </row>
    <row r="10" spans="1:4" ht="24" customHeight="1">
      <c r="A10" s="14" t="s">
        <v>10</v>
      </c>
      <c r="B10" s="14"/>
      <c r="D10" s="6"/>
    </row>
    <row r="11" spans="1:4" ht="24" customHeight="1">
      <c r="A11" s="1" t="s">
        <v>7</v>
      </c>
      <c r="B11" s="4">
        <v>746.18</v>
      </c>
      <c r="D11" s="5">
        <f aca="true" t="shared" si="0" ref="D11:D16">B11/284.8</f>
        <v>2.62001404494382</v>
      </c>
    </row>
    <row r="12" spans="1:4" ht="24" customHeight="1">
      <c r="A12" s="1" t="s">
        <v>3</v>
      </c>
      <c r="B12" s="4">
        <v>1050.91</v>
      </c>
      <c r="D12" s="5">
        <f t="shared" si="0"/>
        <v>3.68999297752809</v>
      </c>
    </row>
    <row r="13" spans="1:4" ht="24" customHeight="1">
      <c r="A13" s="1" t="s">
        <v>5</v>
      </c>
      <c r="B13" s="4">
        <v>118.48</v>
      </c>
      <c r="D13" s="5">
        <f t="shared" si="0"/>
        <v>0.4160112359550562</v>
      </c>
    </row>
    <row r="14" spans="1:4" ht="24" customHeight="1">
      <c r="A14" s="1" t="s">
        <v>6</v>
      </c>
      <c r="B14" s="4">
        <v>1167.68</v>
      </c>
      <c r="D14" s="5">
        <f t="shared" si="0"/>
        <v>4.1</v>
      </c>
    </row>
    <row r="15" spans="1:4" ht="24" customHeight="1">
      <c r="A15" s="1" t="s">
        <v>9</v>
      </c>
      <c r="B15" s="4">
        <v>142.4</v>
      </c>
      <c r="D15" s="5">
        <f t="shared" si="0"/>
        <v>0.5</v>
      </c>
    </row>
    <row r="16" spans="1:4" ht="24" customHeight="1">
      <c r="A16" s="1" t="s">
        <v>11</v>
      </c>
      <c r="B16" s="4">
        <v>1153.61</v>
      </c>
      <c r="D16" s="5">
        <f t="shared" si="0"/>
        <v>4.050596910112359</v>
      </c>
    </row>
    <row r="17" spans="1:2" ht="24" customHeight="1">
      <c r="A17" s="2" t="s">
        <v>4</v>
      </c>
      <c r="B17" s="2">
        <f>SUM(B11:B16)</f>
        <v>4379.26</v>
      </c>
    </row>
    <row r="18" spans="1:4" ht="24" customHeight="1">
      <c r="A18" s="14" t="s">
        <v>12</v>
      </c>
      <c r="B18" s="14"/>
      <c r="D18" s="6"/>
    </row>
    <row r="19" spans="1:4" ht="24" customHeight="1">
      <c r="A19" s="1" t="s">
        <v>7</v>
      </c>
      <c r="B19" s="4">
        <v>746.18</v>
      </c>
      <c r="D19" s="5">
        <f aca="true" t="shared" si="1" ref="D19:D24">B19/284.8</f>
        <v>2.62001404494382</v>
      </c>
    </row>
    <row r="20" spans="1:4" ht="24" customHeight="1">
      <c r="A20" s="1" t="s">
        <v>3</v>
      </c>
      <c r="B20" s="4">
        <v>1050.91</v>
      </c>
      <c r="D20" s="5">
        <f t="shared" si="1"/>
        <v>3.68999297752809</v>
      </c>
    </row>
    <row r="21" spans="1:4" ht="24" customHeight="1">
      <c r="A21" s="1" t="s">
        <v>5</v>
      </c>
      <c r="B21" s="4">
        <v>118.48</v>
      </c>
      <c r="D21" s="5">
        <f t="shared" si="1"/>
        <v>0.4160112359550562</v>
      </c>
    </row>
    <row r="22" spans="1:4" ht="24" customHeight="1">
      <c r="A22" s="1" t="s">
        <v>6</v>
      </c>
      <c r="B22" s="4">
        <v>1167.68</v>
      </c>
      <c r="D22" s="5">
        <f t="shared" si="1"/>
        <v>4.1</v>
      </c>
    </row>
    <row r="23" spans="1:4" ht="24" customHeight="1">
      <c r="A23" s="1" t="s">
        <v>9</v>
      </c>
      <c r="B23" s="4">
        <v>142.4</v>
      </c>
      <c r="D23" s="5">
        <f t="shared" si="1"/>
        <v>0.5</v>
      </c>
    </row>
    <row r="24" spans="1:4" ht="24" customHeight="1">
      <c r="A24" s="1" t="s">
        <v>13</v>
      </c>
      <c r="B24" s="4">
        <v>960</v>
      </c>
      <c r="D24" s="5">
        <f t="shared" si="1"/>
        <v>3.3707865168539324</v>
      </c>
    </row>
    <row r="25" spans="1:2" ht="24" customHeight="1">
      <c r="A25" s="2" t="s">
        <v>4</v>
      </c>
      <c r="B25" s="2">
        <f>SUM(B19:B24)</f>
        <v>4185.65</v>
      </c>
    </row>
    <row r="26" spans="1:4" ht="24" customHeight="1">
      <c r="A26" s="14" t="s">
        <v>14</v>
      </c>
      <c r="B26" s="14"/>
      <c r="D26" s="6"/>
    </row>
    <row r="27" spans="1:4" ht="24" customHeight="1">
      <c r="A27" s="1" t="s">
        <v>7</v>
      </c>
      <c r="B27" s="4">
        <v>746.18</v>
      </c>
      <c r="D27" s="5">
        <f aca="true" t="shared" si="2" ref="D27:D32">B27/284.8</f>
        <v>2.62001404494382</v>
      </c>
    </row>
    <row r="28" spans="1:4" ht="24" customHeight="1">
      <c r="A28" s="1" t="s">
        <v>3</v>
      </c>
      <c r="B28" s="4">
        <v>1050.91</v>
      </c>
      <c r="D28" s="5">
        <f t="shared" si="2"/>
        <v>3.68999297752809</v>
      </c>
    </row>
    <row r="29" spans="1:4" ht="24" customHeight="1">
      <c r="A29" s="1" t="s">
        <v>5</v>
      </c>
      <c r="B29" s="4">
        <v>118.48</v>
      </c>
      <c r="D29" s="5">
        <f t="shared" si="2"/>
        <v>0.4160112359550562</v>
      </c>
    </row>
    <row r="30" spans="1:4" ht="24" customHeight="1">
      <c r="A30" s="1" t="s">
        <v>6</v>
      </c>
      <c r="B30" s="4">
        <v>1167.68</v>
      </c>
      <c r="D30" s="5">
        <f t="shared" si="2"/>
        <v>4.1</v>
      </c>
    </row>
    <row r="31" spans="1:4" ht="24" customHeight="1">
      <c r="A31" s="1" t="s">
        <v>9</v>
      </c>
      <c r="B31" s="4">
        <v>142.4</v>
      </c>
      <c r="D31" s="5">
        <f t="shared" si="2"/>
        <v>0.5</v>
      </c>
    </row>
    <row r="32" spans="1:4" ht="24" customHeight="1">
      <c r="A32" s="7" t="s">
        <v>15</v>
      </c>
      <c r="B32" s="8">
        <v>9.07</v>
      </c>
      <c r="D32" s="5">
        <f t="shared" si="2"/>
        <v>0.03184691011235955</v>
      </c>
    </row>
    <row r="33" spans="1:2" ht="24" customHeight="1">
      <c r="A33" s="2" t="s">
        <v>4</v>
      </c>
      <c r="B33" s="2">
        <f>SUM(B27:B32)</f>
        <v>3234.7200000000003</v>
      </c>
    </row>
    <row r="34" spans="1:4" ht="24" customHeight="1">
      <c r="A34" s="14" t="s">
        <v>16</v>
      </c>
      <c r="B34" s="14"/>
      <c r="D34" s="6"/>
    </row>
    <row r="35" spans="1:4" ht="24" customHeight="1">
      <c r="A35" s="1" t="s">
        <v>7</v>
      </c>
      <c r="B35" s="4">
        <v>746.18</v>
      </c>
      <c r="D35" s="5">
        <f aca="true" t="shared" si="3" ref="D35:D41">B35/284.8</f>
        <v>2.62001404494382</v>
      </c>
    </row>
    <row r="36" spans="1:4" ht="24" customHeight="1">
      <c r="A36" s="1" t="s">
        <v>3</v>
      </c>
      <c r="B36" s="4">
        <v>1050.91</v>
      </c>
      <c r="D36" s="5">
        <f t="shared" si="3"/>
        <v>3.68999297752809</v>
      </c>
    </row>
    <row r="37" spans="1:4" ht="24" customHeight="1">
      <c r="A37" s="1" t="s">
        <v>5</v>
      </c>
      <c r="B37" s="4">
        <v>118.48</v>
      </c>
      <c r="D37" s="5">
        <f t="shared" si="3"/>
        <v>0.4160112359550562</v>
      </c>
    </row>
    <row r="38" spans="1:4" ht="24" customHeight="1">
      <c r="A38" s="1" t="s">
        <v>6</v>
      </c>
      <c r="B38" s="4">
        <v>1167.68</v>
      </c>
      <c r="D38" s="5">
        <f t="shared" si="3"/>
        <v>4.1</v>
      </c>
    </row>
    <row r="39" spans="1:4" ht="24" customHeight="1">
      <c r="A39" s="1" t="s">
        <v>9</v>
      </c>
      <c r="B39" s="4">
        <v>142.4</v>
      </c>
      <c r="D39" s="5">
        <f t="shared" si="3"/>
        <v>0.5</v>
      </c>
    </row>
    <row r="40" spans="1:4" ht="24" customHeight="1">
      <c r="A40" s="7" t="s">
        <v>17</v>
      </c>
      <c r="B40" s="8">
        <v>1694.4</v>
      </c>
      <c r="D40" s="5">
        <f>B40/284.8</f>
        <v>5.949438202247191</v>
      </c>
    </row>
    <row r="41" spans="1:4" ht="24" customHeight="1">
      <c r="A41" s="7" t="s">
        <v>18</v>
      </c>
      <c r="B41" s="9">
        <v>19.79</v>
      </c>
      <c r="D41" s="5">
        <f t="shared" si="3"/>
        <v>0.06948735955056179</v>
      </c>
    </row>
    <row r="42" spans="1:2" ht="24" customHeight="1">
      <c r="A42" s="2" t="s">
        <v>4</v>
      </c>
      <c r="B42" s="2">
        <f>SUM(B35:B41)</f>
        <v>4939.84</v>
      </c>
    </row>
    <row r="43" spans="1:4" ht="24" customHeight="1">
      <c r="A43" s="14" t="s">
        <v>19</v>
      </c>
      <c r="B43" s="14"/>
      <c r="D43" s="6"/>
    </row>
    <row r="44" spans="1:4" ht="24" customHeight="1">
      <c r="A44" s="1" t="s">
        <v>7</v>
      </c>
      <c r="B44" s="4">
        <v>746.18</v>
      </c>
      <c r="D44" s="5">
        <f aca="true" t="shared" si="4" ref="D44:D50">B44/284.8</f>
        <v>2.62001404494382</v>
      </c>
    </row>
    <row r="45" spans="1:4" ht="24" customHeight="1">
      <c r="A45" s="1" t="s">
        <v>3</v>
      </c>
      <c r="B45" s="4">
        <v>1050.91</v>
      </c>
      <c r="D45" s="5">
        <f t="shared" si="4"/>
        <v>3.68999297752809</v>
      </c>
    </row>
    <row r="46" spans="1:4" ht="24" customHeight="1">
      <c r="A46" s="1" t="s">
        <v>5</v>
      </c>
      <c r="B46" s="4">
        <v>118.48</v>
      </c>
      <c r="D46" s="5">
        <f t="shared" si="4"/>
        <v>0.4160112359550562</v>
      </c>
    </row>
    <row r="47" spans="1:4" ht="24" customHeight="1">
      <c r="A47" s="1" t="s">
        <v>6</v>
      </c>
      <c r="B47" s="4">
        <v>1167.68</v>
      </c>
      <c r="D47" s="5">
        <f t="shared" si="4"/>
        <v>4.1</v>
      </c>
    </row>
    <row r="48" spans="1:4" ht="24" customHeight="1">
      <c r="A48" s="1" t="s">
        <v>9</v>
      </c>
      <c r="B48" s="4">
        <v>142.4</v>
      </c>
      <c r="D48" s="5">
        <f t="shared" si="4"/>
        <v>0.5</v>
      </c>
    </row>
    <row r="49" spans="1:4" ht="24" customHeight="1">
      <c r="A49" s="7" t="s">
        <v>13</v>
      </c>
      <c r="B49" s="8">
        <v>770</v>
      </c>
      <c r="D49" s="5">
        <f t="shared" si="4"/>
        <v>2.7036516853932584</v>
      </c>
    </row>
    <row r="50" spans="1:4" ht="24" customHeight="1">
      <c r="A50" s="9" t="s">
        <v>20</v>
      </c>
      <c r="B50" s="7">
        <v>18.85</v>
      </c>
      <c r="D50" s="5">
        <f t="shared" si="4"/>
        <v>0.06618679775280899</v>
      </c>
    </row>
    <row r="51" spans="1:2" ht="24" customHeight="1">
      <c r="A51" s="2" t="s">
        <v>4</v>
      </c>
      <c r="B51" s="2">
        <f>SUM(B44:B50)</f>
        <v>4014.5</v>
      </c>
    </row>
    <row r="52" spans="1:4" ht="24" customHeight="1">
      <c r="A52" s="14" t="s">
        <v>21</v>
      </c>
      <c r="B52" s="14"/>
      <c r="D52" s="6"/>
    </row>
    <row r="53" spans="1:4" ht="24" customHeight="1">
      <c r="A53" s="1" t="s">
        <v>7</v>
      </c>
      <c r="B53" s="4">
        <v>746.18</v>
      </c>
      <c r="D53" s="5">
        <f aca="true" t="shared" si="5" ref="D53:D58">B53/284.8</f>
        <v>2.62001404494382</v>
      </c>
    </row>
    <row r="54" spans="1:4" ht="24" customHeight="1">
      <c r="A54" s="1" t="s">
        <v>3</v>
      </c>
      <c r="B54" s="4">
        <v>1050.91</v>
      </c>
      <c r="D54" s="5">
        <f t="shared" si="5"/>
        <v>3.68999297752809</v>
      </c>
    </row>
    <row r="55" spans="1:4" ht="24" customHeight="1">
      <c r="A55" s="1" t="s">
        <v>5</v>
      </c>
      <c r="B55" s="4">
        <v>118.48</v>
      </c>
      <c r="D55" s="5">
        <f t="shared" si="5"/>
        <v>0.4160112359550562</v>
      </c>
    </row>
    <row r="56" spans="1:4" ht="24" customHeight="1">
      <c r="A56" s="1" t="s">
        <v>6</v>
      </c>
      <c r="B56" s="4">
        <v>1167.68</v>
      </c>
      <c r="D56" s="5">
        <f t="shared" si="5"/>
        <v>4.1</v>
      </c>
    </row>
    <row r="57" spans="1:4" ht="24" customHeight="1">
      <c r="A57" s="1" t="s">
        <v>9</v>
      </c>
      <c r="B57" s="4">
        <v>142.4</v>
      </c>
      <c r="D57" s="5">
        <f t="shared" si="5"/>
        <v>0.5</v>
      </c>
    </row>
    <row r="58" spans="1:4" ht="24" customHeight="1">
      <c r="A58" s="7" t="s">
        <v>22</v>
      </c>
      <c r="B58" s="10">
        <v>1330</v>
      </c>
      <c r="D58" s="5">
        <f t="shared" si="5"/>
        <v>4.669943820224719</v>
      </c>
    </row>
    <row r="59" spans="1:2" ht="24" customHeight="1">
      <c r="A59" s="2" t="s">
        <v>4</v>
      </c>
      <c r="B59" s="2">
        <f>SUM(B53:B58)</f>
        <v>4555.65</v>
      </c>
    </row>
    <row r="60" spans="1:4" ht="24" customHeight="1">
      <c r="A60" s="14" t="s">
        <v>23</v>
      </c>
      <c r="B60" s="14"/>
      <c r="D60" s="6"/>
    </row>
    <row r="61" spans="1:4" ht="24" customHeight="1">
      <c r="A61" s="1" t="s">
        <v>7</v>
      </c>
      <c r="B61" s="4">
        <v>746.18</v>
      </c>
      <c r="D61" s="5">
        <f>B61/284.8</f>
        <v>2.62001404494382</v>
      </c>
    </row>
    <row r="62" spans="1:4" ht="24" customHeight="1">
      <c r="A62" s="1" t="s">
        <v>3</v>
      </c>
      <c r="B62" s="4">
        <v>1050.91</v>
      </c>
      <c r="D62" s="5">
        <f>B62/284.8</f>
        <v>3.68999297752809</v>
      </c>
    </row>
    <row r="63" spans="1:4" ht="24" customHeight="1">
      <c r="A63" s="1" t="s">
        <v>5</v>
      </c>
      <c r="B63" s="4">
        <v>118.48</v>
      </c>
      <c r="D63" s="5">
        <f>B63/284.8</f>
        <v>0.4160112359550562</v>
      </c>
    </row>
    <row r="64" spans="1:4" ht="24" customHeight="1">
      <c r="A64" s="1" t="s">
        <v>6</v>
      </c>
      <c r="B64" s="4">
        <v>1167.68</v>
      </c>
      <c r="D64" s="5">
        <f>B64/284.8</f>
        <v>4.1</v>
      </c>
    </row>
    <row r="65" spans="1:4" ht="24" customHeight="1">
      <c r="A65" s="1" t="s">
        <v>9</v>
      </c>
      <c r="B65" s="4">
        <v>142.4</v>
      </c>
      <c r="D65" s="5">
        <f>B65/284.8</f>
        <v>0.5</v>
      </c>
    </row>
    <row r="66" spans="1:2" ht="24" customHeight="1">
      <c r="A66" s="2" t="s">
        <v>4</v>
      </c>
      <c r="B66" s="2">
        <f>SUM(B61:B65)</f>
        <v>3225.65</v>
      </c>
    </row>
    <row r="67" spans="1:4" ht="24" customHeight="1">
      <c r="A67" s="14" t="s">
        <v>24</v>
      </c>
      <c r="B67" s="14"/>
      <c r="D67" s="6"/>
    </row>
    <row r="68" spans="1:4" ht="24" customHeight="1">
      <c r="A68" s="1" t="s">
        <v>7</v>
      </c>
      <c r="B68" s="4">
        <v>746.18</v>
      </c>
      <c r="D68" s="5">
        <f aca="true" t="shared" si="6" ref="D68:D76">B68/284.8</f>
        <v>2.62001404494382</v>
      </c>
    </row>
    <row r="69" spans="1:4" ht="24" customHeight="1">
      <c r="A69" s="1" t="s">
        <v>3</v>
      </c>
      <c r="B69" s="4">
        <v>1050.91</v>
      </c>
      <c r="D69" s="5">
        <f t="shared" si="6"/>
        <v>3.68999297752809</v>
      </c>
    </row>
    <row r="70" spans="1:4" ht="24" customHeight="1">
      <c r="A70" s="1" t="s">
        <v>5</v>
      </c>
      <c r="B70" s="4">
        <v>118.48</v>
      </c>
      <c r="D70" s="5">
        <f t="shared" si="6"/>
        <v>0.4160112359550562</v>
      </c>
    </row>
    <row r="71" spans="1:4" ht="24" customHeight="1">
      <c r="A71" s="1" t="s">
        <v>6</v>
      </c>
      <c r="B71" s="4">
        <v>1167.68</v>
      </c>
      <c r="D71" s="5">
        <f t="shared" si="6"/>
        <v>4.1</v>
      </c>
    </row>
    <row r="72" spans="1:4" ht="24" customHeight="1">
      <c r="A72" s="1" t="s">
        <v>9</v>
      </c>
      <c r="B72" s="4">
        <v>142.4</v>
      </c>
      <c r="D72" s="5">
        <f t="shared" si="6"/>
        <v>0.5</v>
      </c>
    </row>
    <row r="73" spans="1:4" ht="24" customHeight="1">
      <c r="A73" s="7" t="s">
        <v>25</v>
      </c>
      <c r="B73" s="8">
        <v>1550.4</v>
      </c>
      <c r="D73" s="5">
        <f t="shared" si="6"/>
        <v>5.443820224719102</v>
      </c>
    </row>
    <row r="74" spans="1:4" ht="24" customHeight="1">
      <c r="A74" s="1" t="s">
        <v>13</v>
      </c>
      <c r="B74" s="4">
        <v>550</v>
      </c>
      <c r="D74" s="5">
        <f t="shared" si="6"/>
        <v>1.9311797752808988</v>
      </c>
    </row>
    <row r="75" spans="1:5" ht="24" customHeight="1">
      <c r="A75" s="7" t="s">
        <v>26</v>
      </c>
      <c r="B75" s="11">
        <v>8000</v>
      </c>
      <c r="D75" s="12">
        <f t="shared" si="6"/>
        <v>28.089887640449437</v>
      </c>
      <c r="E75" s="12">
        <f>D75+D76</f>
        <v>32.75983146067416</v>
      </c>
    </row>
    <row r="76" spans="1:5" ht="24" customHeight="1">
      <c r="A76" s="7" t="s">
        <v>22</v>
      </c>
      <c r="B76" s="11">
        <v>1330</v>
      </c>
      <c r="D76" s="12">
        <f t="shared" si="6"/>
        <v>4.669943820224719</v>
      </c>
      <c r="E76" s="13">
        <f>B75+B76</f>
        <v>9330</v>
      </c>
    </row>
    <row r="77" spans="1:2" ht="24" customHeight="1">
      <c r="A77" s="2" t="s">
        <v>4</v>
      </c>
      <c r="B77" s="2">
        <f>SUM(B68:B76)</f>
        <v>14656.05</v>
      </c>
    </row>
    <row r="78" spans="1:4" ht="24" customHeight="1">
      <c r="A78" s="14" t="s">
        <v>27</v>
      </c>
      <c r="B78" s="14"/>
      <c r="D78" s="6"/>
    </row>
    <row r="79" spans="1:4" ht="24" customHeight="1">
      <c r="A79" s="1" t="s">
        <v>7</v>
      </c>
      <c r="B79" s="4">
        <v>746.18</v>
      </c>
      <c r="D79" s="5">
        <f aca="true" t="shared" si="7" ref="D79:D84">B79/284.8</f>
        <v>2.62001404494382</v>
      </c>
    </row>
    <row r="80" spans="1:4" ht="24" customHeight="1">
      <c r="A80" s="1" t="s">
        <v>3</v>
      </c>
      <c r="B80" s="4">
        <v>1050.91</v>
      </c>
      <c r="D80" s="5">
        <f t="shared" si="7"/>
        <v>3.68999297752809</v>
      </c>
    </row>
    <row r="81" spans="1:4" ht="24" customHeight="1">
      <c r="A81" s="1" t="s">
        <v>5</v>
      </c>
      <c r="B81" s="4">
        <v>118.48</v>
      </c>
      <c r="D81" s="5">
        <f t="shared" si="7"/>
        <v>0.4160112359550562</v>
      </c>
    </row>
    <row r="82" spans="1:4" ht="24" customHeight="1">
      <c r="A82" s="1" t="s">
        <v>6</v>
      </c>
      <c r="B82" s="4">
        <v>1167.68</v>
      </c>
      <c r="D82" s="5">
        <f t="shared" si="7"/>
        <v>4.1</v>
      </c>
    </row>
    <row r="83" spans="1:4" ht="24" customHeight="1">
      <c r="A83" s="1" t="s">
        <v>9</v>
      </c>
      <c r="B83" s="4">
        <v>142.4</v>
      </c>
      <c r="D83" s="5">
        <f t="shared" si="7"/>
        <v>0.5</v>
      </c>
    </row>
    <row r="84" spans="1:4" ht="24" customHeight="1">
      <c r="A84" s="9" t="s">
        <v>28</v>
      </c>
      <c r="B84" s="8">
        <v>6329</v>
      </c>
      <c r="D84" s="5">
        <f t="shared" si="7"/>
        <v>22.22261235955056</v>
      </c>
    </row>
    <row r="85" spans="1:2" ht="24" customHeight="1">
      <c r="A85" s="2" t="s">
        <v>4</v>
      </c>
      <c r="B85" s="2">
        <f>SUM(B79:B84)</f>
        <v>9554.65</v>
      </c>
    </row>
    <row r="86" spans="1:4" ht="24" customHeight="1">
      <c r="A86" s="14" t="s">
        <v>29</v>
      </c>
      <c r="B86" s="14"/>
      <c r="D86" s="6"/>
    </row>
    <row r="87" spans="1:4" ht="24" customHeight="1">
      <c r="A87" s="1" t="s">
        <v>7</v>
      </c>
      <c r="B87" s="4">
        <v>746.18</v>
      </c>
      <c r="D87" s="5">
        <f>B87/284.8</f>
        <v>2.62001404494382</v>
      </c>
    </row>
    <row r="88" spans="1:4" ht="24" customHeight="1">
      <c r="A88" s="1" t="s">
        <v>3</v>
      </c>
      <c r="B88" s="4">
        <v>1050.91</v>
      </c>
      <c r="D88" s="5">
        <f>B88/284.8</f>
        <v>3.68999297752809</v>
      </c>
    </row>
    <row r="89" spans="1:4" ht="24" customHeight="1">
      <c r="A89" s="1" t="s">
        <v>5</v>
      </c>
      <c r="B89" s="4">
        <v>118.48</v>
      </c>
      <c r="D89" s="5">
        <f>B89/284.8</f>
        <v>0.4160112359550562</v>
      </c>
    </row>
    <row r="90" spans="1:4" ht="24" customHeight="1">
      <c r="A90" s="1" t="s">
        <v>6</v>
      </c>
      <c r="B90" s="4">
        <v>1167.68</v>
      </c>
      <c r="D90" s="5">
        <f>B90/284.8</f>
        <v>4.1</v>
      </c>
    </row>
    <row r="91" spans="1:4" ht="24" customHeight="1">
      <c r="A91" s="1" t="s">
        <v>9</v>
      </c>
      <c r="B91" s="4">
        <v>142.4</v>
      </c>
      <c r="D91" s="5">
        <f>B91/284.8</f>
        <v>0.5</v>
      </c>
    </row>
    <row r="92" spans="1:2" ht="24" customHeight="1">
      <c r="A92" s="2" t="s">
        <v>4</v>
      </c>
      <c r="B92" s="2">
        <f>SUM(B87:B91)</f>
        <v>3225.65</v>
      </c>
    </row>
    <row r="93" spans="1:4" ht="24" customHeight="1">
      <c r="A93" s="14" t="s">
        <v>30</v>
      </c>
      <c r="B93" s="14"/>
      <c r="D93" s="6"/>
    </row>
    <row r="94" spans="1:4" ht="24" customHeight="1">
      <c r="A94" s="1" t="s">
        <v>7</v>
      </c>
      <c r="B94" s="4">
        <v>746.18</v>
      </c>
      <c r="D94" s="5">
        <f>B94/284.8</f>
        <v>2.62001404494382</v>
      </c>
    </row>
    <row r="95" spans="1:4" ht="24" customHeight="1">
      <c r="A95" s="1" t="s">
        <v>3</v>
      </c>
      <c r="B95" s="4">
        <v>1050.91</v>
      </c>
      <c r="D95" s="5">
        <f>B95/284.8</f>
        <v>3.68999297752809</v>
      </c>
    </row>
    <row r="96" spans="1:4" ht="24" customHeight="1">
      <c r="A96" s="1" t="s">
        <v>5</v>
      </c>
      <c r="B96" s="4">
        <v>118.48</v>
      </c>
      <c r="D96" s="5">
        <f>B96/284.8</f>
        <v>0.4160112359550562</v>
      </c>
    </row>
    <row r="97" spans="1:4" ht="24" customHeight="1">
      <c r="A97" s="1" t="s">
        <v>6</v>
      </c>
      <c r="B97" s="4">
        <v>1167.68</v>
      </c>
      <c r="D97" s="5">
        <f>B97/284.8</f>
        <v>4.1</v>
      </c>
    </row>
    <row r="98" spans="1:4" ht="24" customHeight="1">
      <c r="A98" s="1" t="s">
        <v>9</v>
      </c>
      <c r="B98" s="4">
        <v>142.4</v>
      </c>
      <c r="D98" s="5">
        <f>B98/284.8</f>
        <v>0.5</v>
      </c>
    </row>
    <row r="99" spans="1:2" ht="24" customHeight="1">
      <c r="A99" s="2" t="s">
        <v>4</v>
      </c>
      <c r="B99" s="2">
        <f>SUM(B94:B98)</f>
        <v>3225.65</v>
      </c>
    </row>
  </sheetData>
  <sheetProtection/>
  <mergeCells count="13">
    <mergeCell ref="A1:B1"/>
    <mergeCell ref="A3:B3"/>
    <mergeCell ref="A10:B10"/>
    <mergeCell ref="A18:B18"/>
    <mergeCell ref="A26:B26"/>
    <mergeCell ref="A93:B93"/>
    <mergeCell ref="A34:B34"/>
    <mergeCell ref="A86:B86"/>
    <mergeCell ref="A78:B78"/>
    <mergeCell ref="A67:B67"/>
    <mergeCell ref="A60:B60"/>
    <mergeCell ref="A52:B52"/>
    <mergeCell ref="A43:B4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2024-01-25T11:18:10Z</dcterms:modified>
  <cp:category/>
  <cp:version/>
  <cp:contentType/>
  <cp:contentStatus/>
</cp:coreProperties>
</file>